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1FCADE2B-D8AE-4900-BBC7-E23BCF630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kslinių lėšų likutis" sheetId="6" r:id="rId1"/>
  </sheets>
  <calcPr calcId="191029"/>
</workbook>
</file>

<file path=xl/calcChain.xml><?xml version="1.0" encoding="utf-8"?>
<calcChain xmlns="http://schemas.openxmlformats.org/spreadsheetml/2006/main">
  <c r="C27" i="6" l="1"/>
  <c r="C42" i="6"/>
  <c r="C47" i="6"/>
  <c r="C49" i="6"/>
  <c r="C54" i="6"/>
  <c r="C12" i="6"/>
  <c r="C52" i="6" l="1"/>
  <c r="C25" i="6" l="1"/>
  <c r="C56" i="6"/>
  <c r="C35" i="6"/>
  <c r="C34" i="6" s="1"/>
  <c r="C31" i="6"/>
  <c r="C19" i="6"/>
  <c r="C51" i="6"/>
  <c r="C39" i="6" l="1"/>
  <c r="C40" i="6"/>
  <c r="C46" i="6" s="1"/>
  <c r="C57" i="6" s="1"/>
  <c r="C38" i="6"/>
  <c r="C9" i="6" l="1"/>
  <c r="C30" i="6" s="1"/>
  <c r="C58" i="6" l="1"/>
</calcChain>
</file>

<file path=xl/sharedStrings.xml><?xml version="1.0" encoding="utf-8"?>
<sst xmlns="http://schemas.openxmlformats.org/spreadsheetml/2006/main" count="68" uniqueCount="52">
  <si>
    <t>Iš viso</t>
  </si>
  <si>
    <t xml:space="preserve">iš jų:  </t>
  </si>
  <si>
    <t xml:space="preserve">iš jų: </t>
  </si>
  <si>
    <t>01.</t>
  </si>
  <si>
    <t>Neringos meno mokykla</t>
  </si>
  <si>
    <t>09.</t>
  </si>
  <si>
    <t>08.</t>
  </si>
  <si>
    <t>Savivaldybės valdymo programa (01) - iš viso</t>
  </si>
  <si>
    <t>Ugdymo ir sporto programa (02) - iš viso</t>
  </si>
  <si>
    <t>Aplinkos apsaugos programa (06) - iš viso</t>
  </si>
  <si>
    <t>iš jų:</t>
  </si>
  <si>
    <t xml:space="preserve">IŠ VISO PAJAMŲ ĮMOKŲ LIKUTIS </t>
  </si>
  <si>
    <t xml:space="preserve">IŠ VISO APLINKOS APSAUGOS PROGRAMOS LIKUTIS </t>
  </si>
  <si>
    <t>Neringos sporto mokykla</t>
  </si>
  <si>
    <t>Neringos gimnazija</t>
  </si>
  <si>
    <t>Programos ir asignavimų valdytojo pavadinimas</t>
  </si>
  <si>
    <t>IŠ VISO:</t>
  </si>
  <si>
    <t>05.</t>
  </si>
  <si>
    <t>Neringos muziejai</t>
  </si>
  <si>
    <t xml:space="preserve">Neringos savivaldybės administracija </t>
  </si>
  <si>
    <t>Sveikatos priežiūros programa (08) - iš viso</t>
  </si>
  <si>
    <t xml:space="preserve">IŠ VISO SVEIKATOS PRIEŽIŪROS PROGRAMOS LIKUTIS </t>
  </si>
  <si>
    <t>Socialinės paramos programa (04) - iš viso</t>
  </si>
  <si>
    <t>Neringos savivaldybės administracija</t>
  </si>
  <si>
    <t xml:space="preserve"> IŠ VISO SVEIKATOS PRIEŽIŪROS PROGRAMOS   (ES) LĖŠŲ LIKUTIS</t>
  </si>
  <si>
    <t xml:space="preserve"> </t>
  </si>
  <si>
    <t>Projekto "Neringos savivaldybės teritorijos kraštovaizdžio gerinimas" įgyvendinimas</t>
  </si>
  <si>
    <t xml:space="preserve"> Liudviko Rėzos kultūros centras</t>
  </si>
  <si>
    <t>Neringos savivaldybės administracija (20% savivaldybės visuomenės sveikatos rėmimo specialiajai programai)</t>
  </si>
  <si>
    <t>Nidos kultūros ir turizmo informacijos centras „Agila"</t>
  </si>
  <si>
    <t>Miesto infrastruktūros priežiūros ir plėtros programa (05)  - iš viso</t>
  </si>
  <si>
    <t>Projekto „Parking gets smart (Automobilių statymas tampa išmanus) pagal 2014-2020 m. Pietų Baltijos bendradarbiavimo per sieną programą" įgyvendinimas</t>
  </si>
  <si>
    <t>IŠ VISO MIESTO INFRASTRUKTŪROS PRIEŽIŪROS IR PLĖTROS PROGRAMOS (ES) LĖŠŲ LIKUTIS</t>
  </si>
  <si>
    <t>Biudžetinė įstaiga „Paslaugos Neringai"</t>
  </si>
  <si>
    <t>Nidos lopšelis-darželis „Ąžuoliukas"</t>
  </si>
  <si>
    <t>Neringos savivaldybės Viktoro Miliūno viešoji biblioteka</t>
  </si>
  <si>
    <t>Turizmo, rekreacijos, smulkaus ir vidutinio verlo programa (07) - iš viso</t>
  </si>
  <si>
    <t>IŠ VISO TURIZMO, REKREACIJOS SMULKAUS IR VIDUTINIO VERSLO PROGRAMOS (ES) LĖŠŲ LIKUTIS</t>
  </si>
  <si>
    <t>IŠ VSO ES LĖŠŲ LIKUTIS</t>
  </si>
  <si>
    <t>IŠ VISO AARSP LĖŠŲ LIKUTIS</t>
  </si>
  <si>
    <t>Projekto "Darnaus judumo priemonių diegimas Neringos savivaldybėje" įgyvendinimas</t>
  </si>
  <si>
    <t>Kultūros ir jaunimo veiklos programa  ( 03) - iš viso</t>
  </si>
  <si>
    <t>Neringos socialinių paslaugų centras</t>
  </si>
  <si>
    <t>Projekto „Žmonių saugumo didinimas Baltijos jūroje per tarptautinį bendradarbiavimą Vakarų Lietuvoje ir Kuržemėje" įgyvendinimas</t>
  </si>
  <si>
    <t>Projekto "Bendradarbiavimas per sieną nuo kranto iki kranto" įgyvendinimas</t>
  </si>
  <si>
    <t xml:space="preserve"> NERINGOS SAVIVALDYBĖS BIUDŽETO APYVARTINIŲ LĖŠŲ 2024 M. SAUSIO 1 D. LIKUČIO PASKIRSTYMAS  TIKSLINĖMS PROGRAMOMS FINANSUOTI </t>
  </si>
  <si>
    <t>Neringos savivaldybės administracija (savivaldybės infrastruktūros įmokos)</t>
  </si>
  <si>
    <t>Tūkst. Eur</t>
  </si>
  <si>
    <t>Valstybės funkcijų klasifikacijos kodas</t>
  </si>
  <si>
    <t>04.</t>
  </si>
  <si>
    <t>07.</t>
  </si>
  <si>
    <t xml:space="preserve">                                                                                                                                                                9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</si>
</sst>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  <charset val="186"/>
    </font>
    <font>
      <sz val="8"/>
      <name val="Arial"/>
      <charset val="186"/>
    </font>
    <font>
      <sz val="8"/>
      <name val="Times New Roman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14"/>
      <name val="Times New Roman"/>
      <family val="1"/>
      <charset val="186"/>
    </font>
    <font>
      <sz val="10"/>
      <name val="Palemonas"/>
      <family val="1"/>
      <charset val="186"/>
    </font>
    <font>
      <sz val="8"/>
      <name val="Palemonas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Palemonas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/>
  </cellStyleXfs>
  <cellXfs count="43">
    <xf numFmtId="0" fontId="0" fillId="0" borderId="0" xfId="0"/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 wrapText="1"/>
    </xf>
    <xf numFmtId="0" fontId="10" fillId="2" borderId="4" xfId="0" applyFont="1" applyFill="1" applyBorder="1"/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0" fontId="10" fillId="2" borderId="4" xfId="1" applyFont="1" applyFill="1" applyBorder="1" applyAlignment="1">
      <alignment horizontal="left" wrapText="1"/>
    </xf>
    <xf numFmtId="0" fontId="10" fillId="2" borderId="4" xfId="1" applyFont="1" applyFill="1" applyBorder="1" applyAlignment="1">
      <alignment horizontal="center"/>
    </xf>
    <xf numFmtId="164" fontId="10" fillId="0" borderId="1" xfId="0" applyNumberFormat="1" applyFont="1" applyBorder="1"/>
    <xf numFmtId="164" fontId="9" fillId="2" borderId="1" xfId="0" applyNumberFormat="1" applyFont="1" applyFill="1" applyBorder="1"/>
    <xf numFmtId="164" fontId="9" fillId="0" borderId="1" xfId="0" applyNumberFormat="1" applyFont="1" applyBorder="1"/>
    <xf numFmtId="0" fontId="9" fillId="2" borderId="4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164" fontId="10" fillId="2" borderId="4" xfId="0" applyNumberFormat="1" applyFont="1" applyFill="1" applyBorder="1"/>
    <xf numFmtId="164" fontId="9" fillId="2" borderId="4" xfId="0" applyNumberFormat="1" applyFont="1" applyFill="1" applyBorder="1"/>
    <xf numFmtId="164" fontId="10" fillId="0" borderId="4" xfId="0" applyNumberFormat="1" applyFont="1" applyBorder="1"/>
    <xf numFmtId="164" fontId="9" fillId="0" borderId="4" xfId="0" applyNumberFormat="1" applyFont="1" applyBorder="1"/>
    <xf numFmtId="164" fontId="10" fillId="0" borderId="4" xfId="1" applyNumberFormat="1" applyFont="1" applyBorder="1" applyAlignment="1">
      <alignment horizontal="right"/>
    </xf>
    <xf numFmtId="0" fontId="14" fillId="0" borderId="0" xfId="0" applyFont="1"/>
    <xf numFmtId="0" fontId="10" fillId="2" borderId="1" xfId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2">
    <cellStyle name="Įprastas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Normal="100" workbookViewId="0">
      <selection activeCell="F4" sqref="F3:F4"/>
    </sheetView>
  </sheetViews>
  <sheetFormatPr defaultColWidth="9.140625" defaultRowHeight="12.75"/>
  <cols>
    <col min="1" max="1" width="73.42578125" style="2" customWidth="1"/>
    <col min="2" max="2" width="12.28515625" style="2" customWidth="1"/>
    <col min="3" max="3" width="15.7109375" style="2" customWidth="1"/>
    <col min="4" max="16384" width="9.140625" style="2"/>
  </cols>
  <sheetData>
    <row r="1" spans="1:7" ht="15.75">
      <c r="A1" s="42" t="s">
        <v>51</v>
      </c>
      <c r="B1" s="42"/>
      <c r="C1" s="42"/>
    </row>
    <row r="2" spans="1:7" ht="54" customHeight="1">
      <c r="A2" s="34" t="s">
        <v>45</v>
      </c>
      <c r="B2" s="34"/>
      <c r="C2" s="34"/>
    </row>
    <row r="3" spans="1:7" ht="18" customHeight="1">
      <c r="A3" s="3"/>
      <c r="B3" s="3"/>
      <c r="C3" s="32" t="s">
        <v>47</v>
      </c>
    </row>
    <row r="4" spans="1:7" ht="15.75" customHeight="1">
      <c r="A4" s="36" t="s">
        <v>15</v>
      </c>
      <c r="B4" s="36" t="s">
        <v>48</v>
      </c>
      <c r="C4" s="39" t="s">
        <v>0</v>
      </c>
    </row>
    <row r="5" spans="1:7" ht="16.899999999999999" customHeight="1">
      <c r="A5" s="37"/>
      <c r="B5" s="37"/>
      <c r="C5" s="40"/>
    </row>
    <row r="6" spans="1:7" ht="24.75" customHeight="1">
      <c r="A6" s="37"/>
      <c r="B6" s="37"/>
      <c r="C6" s="40"/>
    </row>
    <row r="7" spans="1:7" ht="0.75" customHeight="1">
      <c r="A7" s="38"/>
      <c r="B7" s="38"/>
      <c r="C7" s="41"/>
      <c r="F7" s="2" t="s">
        <v>25</v>
      </c>
    </row>
    <row r="8" spans="1:7" s="4" customFormat="1" ht="12.75" customHeight="1">
      <c r="A8" s="7">
        <v>1</v>
      </c>
      <c r="B8" s="7">
        <v>2</v>
      </c>
      <c r="C8" s="8">
        <v>3</v>
      </c>
    </row>
    <row r="9" spans="1:7" ht="15.75">
      <c r="A9" s="17" t="s">
        <v>7</v>
      </c>
      <c r="B9" s="33" t="s">
        <v>3</v>
      </c>
      <c r="C9" s="20">
        <f>C11</f>
        <v>223</v>
      </c>
      <c r="G9" s="5"/>
    </row>
    <row r="10" spans="1:7" ht="15.75">
      <c r="A10" s="10" t="s">
        <v>1</v>
      </c>
      <c r="B10" s="9"/>
      <c r="C10" s="22"/>
      <c r="G10" s="5"/>
    </row>
    <row r="11" spans="1:7" ht="15.75">
      <c r="A11" s="10" t="s">
        <v>19</v>
      </c>
      <c r="B11" s="9"/>
      <c r="C11" s="22">
        <v>223</v>
      </c>
      <c r="G11" s="5"/>
    </row>
    <row r="12" spans="1:7" ht="15.75">
      <c r="A12" s="17" t="s">
        <v>8</v>
      </c>
      <c r="B12" s="33" t="s">
        <v>5</v>
      </c>
      <c r="C12" s="20">
        <f>C14+C15+C16+C17+C18</f>
        <v>218.1</v>
      </c>
      <c r="G12" s="5"/>
    </row>
    <row r="13" spans="1:7" ht="15.75">
      <c r="A13" s="10" t="s">
        <v>2</v>
      </c>
      <c r="B13" s="9"/>
      <c r="C13" s="22"/>
      <c r="G13" s="5"/>
    </row>
    <row r="14" spans="1:7" ht="17.25" customHeight="1">
      <c r="A14" s="13" t="s">
        <v>46</v>
      </c>
      <c r="B14" s="9"/>
      <c r="C14" s="22">
        <v>118.7</v>
      </c>
      <c r="G14" s="5"/>
    </row>
    <row r="15" spans="1:7" ht="15.75">
      <c r="A15" s="10" t="s">
        <v>34</v>
      </c>
      <c r="B15" s="9"/>
      <c r="C15" s="22">
        <v>12</v>
      </c>
      <c r="G15" s="5"/>
    </row>
    <row r="16" spans="1:7" ht="15.75">
      <c r="A16" s="10" t="s">
        <v>14</v>
      </c>
      <c r="B16" s="11"/>
      <c r="C16" s="21">
        <v>35.5</v>
      </c>
      <c r="G16" s="5"/>
    </row>
    <row r="17" spans="1:7" ht="15.75">
      <c r="A17" s="10" t="s">
        <v>4</v>
      </c>
      <c r="B17" s="11"/>
      <c r="C17" s="21">
        <v>1.3</v>
      </c>
      <c r="G17" s="5"/>
    </row>
    <row r="18" spans="1:7" ht="15.75">
      <c r="A18" s="10" t="s">
        <v>13</v>
      </c>
      <c r="B18" s="11"/>
      <c r="C18" s="22">
        <v>50.6</v>
      </c>
      <c r="G18" s="5"/>
    </row>
    <row r="19" spans="1:7" ht="21.75" customHeight="1">
      <c r="A19" s="17" t="s">
        <v>41</v>
      </c>
      <c r="B19" s="12" t="s">
        <v>6</v>
      </c>
      <c r="C19" s="20">
        <f>C21+C22+C23+C24</f>
        <v>39.799999999999997</v>
      </c>
      <c r="G19" s="5"/>
    </row>
    <row r="20" spans="1:7" ht="15.75">
      <c r="A20" s="10" t="s">
        <v>1</v>
      </c>
      <c r="B20" s="9"/>
      <c r="C20" s="22"/>
      <c r="G20" s="5"/>
    </row>
    <row r="21" spans="1:7" ht="18.75" customHeight="1">
      <c r="A21" s="13" t="s">
        <v>35</v>
      </c>
      <c r="B21" s="9"/>
      <c r="C21" s="22">
        <v>2.8</v>
      </c>
      <c r="G21" s="5"/>
    </row>
    <row r="22" spans="1:7" ht="15.75">
      <c r="A22" s="10" t="s">
        <v>18</v>
      </c>
      <c r="B22" s="9"/>
      <c r="C22" s="21">
        <v>14.9</v>
      </c>
      <c r="G22" s="5"/>
    </row>
    <row r="23" spans="1:7" ht="17.25" customHeight="1">
      <c r="A23" s="13" t="s">
        <v>29</v>
      </c>
      <c r="B23" s="9"/>
      <c r="C23" s="22">
        <v>15.8</v>
      </c>
      <c r="G23" s="5"/>
    </row>
    <row r="24" spans="1:7" ht="15.75">
      <c r="A24" s="10" t="s">
        <v>27</v>
      </c>
      <c r="B24" s="9"/>
      <c r="C24" s="21">
        <v>6.3</v>
      </c>
    </row>
    <row r="25" spans="1:7" ht="15.75">
      <c r="A25" s="17" t="s">
        <v>22</v>
      </c>
      <c r="B25" s="19">
        <v>10</v>
      </c>
      <c r="C25" s="27">
        <f>C26</f>
        <v>4.5</v>
      </c>
    </row>
    <row r="26" spans="1:7" ht="15.75">
      <c r="A26" s="15" t="s">
        <v>42</v>
      </c>
      <c r="B26" s="16"/>
      <c r="C26" s="28">
        <v>4.5</v>
      </c>
    </row>
    <row r="27" spans="1:7" ht="19.5" customHeight="1">
      <c r="A27" s="18" t="s">
        <v>30</v>
      </c>
      <c r="B27" s="19"/>
      <c r="C27" s="29">
        <f>C28+C29</f>
        <v>273</v>
      </c>
    </row>
    <row r="28" spans="1:7" ht="19.5" customHeight="1">
      <c r="A28" s="13" t="s">
        <v>46</v>
      </c>
      <c r="B28" s="19" t="s">
        <v>49</v>
      </c>
      <c r="C28" s="30">
        <v>59.8</v>
      </c>
    </row>
    <row r="29" spans="1:7" ht="15.75">
      <c r="A29" s="10" t="s">
        <v>33</v>
      </c>
      <c r="B29" s="19" t="s">
        <v>17</v>
      </c>
      <c r="C29" s="30">
        <v>213.2</v>
      </c>
    </row>
    <row r="30" spans="1:7" ht="15.75">
      <c r="A30" s="18" t="s">
        <v>11</v>
      </c>
      <c r="B30" s="19"/>
      <c r="C30" s="29">
        <f>C9+C12+C19+C25+C27</f>
        <v>758.40000000000009</v>
      </c>
    </row>
    <row r="31" spans="1:7" ht="15.75">
      <c r="A31" s="18" t="s">
        <v>9</v>
      </c>
      <c r="B31" s="19" t="s">
        <v>17</v>
      </c>
      <c r="C31" s="29">
        <f>C33</f>
        <v>8.1999999999999993</v>
      </c>
    </row>
    <row r="32" spans="1:7" ht="15.75">
      <c r="A32" s="15" t="s">
        <v>10</v>
      </c>
      <c r="B32" s="16"/>
      <c r="C32" s="30"/>
    </row>
    <row r="33" spans="1:3" ht="15.75">
      <c r="A33" s="15" t="s">
        <v>19</v>
      </c>
      <c r="B33" s="16"/>
      <c r="C33" s="30">
        <v>8.1999999999999993</v>
      </c>
    </row>
    <row r="34" spans="1:3" ht="21.75" customHeight="1">
      <c r="A34" s="18" t="s">
        <v>12</v>
      </c>
      <c r="B34" s="19"/>
      <c r="C34" s="29">
        <f>C35</f>
        <v>3.6</v>
      </c>
    </row>
    <row r="35" spans="1:3" ht="18" customHeight="1">
      <c r="A35" s="18" t="s">
        <v>20</v>
      </c>
      <c r="B35" s="19" t="s">
        <v>17</v>
      </c>
      <c r="C35" s="29">
        <f>C37</f>
        <v>3.6</v>
      </c>
    </row>
    <row r="36" spans="1:3">
      <c r="A36" s="23" t="s">
        <v>10</v>
      </c>
      <c r="B36" s="19"/>
      <c r="C36" s="29"/>
    </row>
    <row r="37" spans="1:3" ht="35.25" customHeight="1">
      <c r="A37" s="23" t="s">
        <v>28</v>
      </c>
      <c r="B37" s="16"/>
      <c r="C37" s="30">
        <v>3.6</v>
      </c>
    </row>
    <row r="38" spans="1:3" ht="22.5" customHeight="1">
      <c r="A38" s="18" t="s">
        <v>21</v>
      </c>
      <c r="B38" s="19"/>
      <c r="C38" s="29">
        <f>C35</f>
        <v>3.6</v>
      </c>
    </row>
    <row r="39" spans="1:3" ht="22.5" customHeight="1">
      <c r="A39" s="18" t="s">
        <v>39</v>
      </c>
      <c r="B39" s="19"/>
      <c r="C39" s="29">
        <f>C31+C35</f>
        <v>11.799999999999999</v>
      </c>
    </row>
    <row r="40" spans="1:3" ht="17.25" customHeight="1">
      <c r="A40" s="18" t="s">
        <v>30</v>
      </c>
      <c r="B40" s="19" t="s">
        <v>49</v>
      </c>
      <c r="C40" s="29">
        <f>C42</f>
        <v>71</v>
      </c>
    </row>
    <row r="41" spans="1:3" ht="15.75">
      <c r="A41" s="23" t="s">
        <v>10</v>
      </c>
      <c r="B41" s="19"/>
      <c r="C41" s="30"/>
    </row>
    <row r="42" spans="1:3" ht="17.25" customHeight="1">
      <c r="A42" s="10" t="s">
        <v>19</v>
      </c>
      <c r="B42" s="19"/>
      <c r="C42" s="30">
        <f>C43+C44+C45</f>
        <v>71</v>
      </c>
    </row>
    <row r="43" spans="1:3" ht="21" customHeight="1">
      <c r="A43" s="23" t="s">
        <v>26</v>
      </c>
      <c r="B43" s="19"/>
      <c r="C43" s="30">
        <v>5.0999999999999996</v>
      </c>
    </row>
    <row r="44" spans="1:3" ht="32.25" customHeight="1">
      <c r="A44" s="24" t="s">
        <v>31</v>
      </c>
      <c r="B44" s="19"/>
      <c r="C44" s="30">
        <v>1</v>
      </c>
    </row>
    <row r="45" spans="1:3" ht="21" customHeight="1">
      <c r="A45" s="26" t="s">
        <v>40</v>
      </c>
      <c r="B45" s="19"/>
      <c r="C45" s="30">
        <v>64.900000000000006</v>
      </c>
    </row>
    <row r="46" spans="1:3" ht="34.5" customHeight="1">
      <c r="A46" s="25" t="s">
        <v>32</v>
      </c>
      <c r="B46" s="19"/>
      <c r="C46" s="29">
        <f>C40</f>
        <v>71</v>
      </c>
    </row>
    <row r="47" spans="1:3" ht="21.75" customHeight="1">
      <c r="A47" s="25" t="s">
        <v>36</v>
      </c>
      <c r="B47" s="19" t="s">
        <v>49</v>
      </c>
      <c r="C47" s="29">
        <f>C50</f>
        <v>0.7</v>
      </c>
    </row>
    <row r="48" spans="1:3" ht="15.75">
      <c r="A48" s="23" t="s">
        <v>10</v>
      </c>
      <c r="B48" s="19"/>
      <c r="C48" s="29"/>
    </row>
    <row r="49" spans="1:8" ht="15.75">
      <c r="A49" s="23" t="s">
        <v>23</v>
      </c>
      <c r="B49" s="19"/>
      <c r="C49" s="30">
        <f>C50</f>
        <v>0.7</v>
      </c>
    </row>
    <row r="50" spans="1:8" ht="16.5" customHeight="1">
      <c r="A50" s="26" t="s">
        <v>44</v>
      </c>
      <c r="B50" s="19"/>
      <c r="C50" s="30">
        <v>0.7</v>
      </c>
    </row>
    <row r="51" spans="1:8" ht="36" customHeight="1">
      <c r="A51" s="25" t="s">
        <v>37</v>
      </c>
      <c r="B51" s="19"/>
      <c r="C51" s="29">
        <f>C47</f>
        <v>0.7</v>
      </c>
    </row>
    <row r="52" spans="1:8" ht="15.75">
      <c r="A52" s="18" t="s">
        <v>20</v>
      </c>
      <c r="B52" s="19" t="s">
        <v>50</v>
      </c>
      <c r="C52" s="20">
        <f>C54</f>
        <v>5.5</v>
      </c>
    </row>
    <row r="53" spans="1:8" ht="15.75">
      <c r="A53" s="23" t="s">
        <v>10</v>
      </c>
      <c r="B53" s="19"/>
      <c r="C53" s="30"/>
    </row>
    <row r="54" spans="1:8" ht="15.75">
      <c r="A54" s="23" t="s">
        <v>23</v>
      </c>
      <c r="B54" s="19"/>
      <c r="C54" s="30">
        <f>C55</f>
        <v>5.5</v>
      </c>
    </row>
    <row r="55" spans="1:8" ht="33.75" customHeight="1">
      <c r="A55" s="23" t="s">
        <v>43</v>
      </c>
      <c r="B55" s="19"/>
      <c r="C55" s="30">
        <v>5.5</v>
      </c>
    </row>
    <row r="56" spans="1:8" ht="33" customHeight="1">
      <c r="A56" s="18" t="s">
        <v>24</v>
      </c>
      <c r="B56" s="19"/>
      <c r="C56" s="29">
        <f>C52</f>
        <v>5.5</v>
      </c>
      <c r="H56" s="2" t="s">
        <v>25</v>
      </c>
    </row>
    <row r="57" spans="1:8" ht="19.5" customHeight="1">
      <c r="A57" s="18" t="s">
        <v>38</v>
      </c>
      <c r="B57" s="19"/>
      <c r="C57" s="29">
        <f>C46+C51+C56</f>
        <v>77.2</v>
      </c>
    </row>
    <row r="58" spans="1:8" s="6" customFormat="1" ht="15.75">
      <c r="A58" s="14" t="s">
        <v>16</v>
      </c>
      <c r="B58" s="14"/>
      <c r="C58" s="31">
        <f>C30+C39+C57</f>
        <v>847.40000000000009</v>
      </c>
    </row>
    <row r="59" spans="1:8" s="6" customFormat="1">
      <c r="A59" s="1"/>
      <c r="B59" s="1"/>
      <c r="C59" s="1"/>
    </row>
    <row r="60" spans="1:8" s="6" customFormat="1">
      <c r="A60" s="35"/>
      <c r="B60" s="35"/>
      <c r="C60" s="35"/>
    </row>
    <row r="61" spans="1:8" ht="18" customHeight="1">
      <c r="A61" s="1"/>
      <c r="B61" s="1"/>
      <c r="C61" s="1"/>
    </row>
    <row r="62" spans="1:8">
      <c r="A62" s="1"/>
      <c r="B62" s="1"/>
      <c r="C62" s="1"/>
    </row>
    <row r="63" spans="1:8">
      <c r="A63" s="1"/>
      <c r="B63" s="1"/>
      <c r="C63" s="1"/>
    </row>
    <row r="64" spans="1:8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</sheetData>
  <mergeCells count="6">
    <mergeCell ref="A1:C1"/>
    <mergeCell ref="A2:C2"/>
    <mergeCell ref="A60:C60"/>
    <mergeCell ref="B4:B7"/>
    <mergeCell ref="A4:A7"/>
    <mergeCell ref="C4:C7"/>
  </mergeCells>
  <phoneticPr fontId="1" type="noConversion"/>
  <pageMargins left="0.78740157480314965" right="0" top="0.78740157480314965" bottom="0.78740157480314965" header="0.39370078740157483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tikslinių lėšų likutis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2024-01-25T07:01:40Z</cp:lastPrinted>
  <dcterms:created xsi:type="dcterms:W3CDTF">2004-12-16T06:51:10Z</dcterms:created>
  <dcterms:modified xsi:type="dcterms:W3CDTF">2024-01-29T07:55:57Z</dcterms:modified>
</cp:coreProperties>
</file>